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Škola\Obec - rozpočet\Rozpočet 2026\"/>
    </mc:Choice>
  </mc:AlternateContent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30" i="1" l="1"/>
  <c r="D29" i="1"/>
  <c r="D12" i="1"/>
  <c r="D11" i="1"/>
  <c r="C37" i="1" l="1"/>
  <c r="D37" i="1" s="1"/>
  <c r="D26" i="1"/>
  <c r="D27" i="1"/>
  <c r="D28" i="1"/>
  <c r="D31" i="1"/>
  <c r="D33" i="1"/>
  <c r="D34" i="1"/>
  <c r="D35" i="1"/>
  <c r="D36" i="1"/>
  <c r="C19" i="1" l="1"/>
  <c r="D18" i="1"/>
  <c r="D17" i="1"/>
  <c r="D16" i="1"/>
  <c r="D15" i="1"/>
  <c r="C14" i="1"/>
  <c r="D14" i="1" s="1"/>
  <c r="D13" i="1"/>
  <c r="D10" i="1"/>
  <c r="D9" i="1"/>
  <c r="D8" i="1"/>
  <c r="D7" i="1"/>
  <c r="D19" i="1" l="1"/>
  <c r="D20" i="1" s="1"/>
  <c r="C20" i="1"/>
  <c r="C32" i="1"/>
  <c r="D32" i="1" s="1"/>
  <c r="D25" i="1"/>
  <c r="D38" i="1" l="1"/>
  <c r="C38" i="1"/>
</calcChain>
</file>

<file path=xl/sharedStrings.xml><?xml version="1.0" encoding="utf-8"?>
<sst xmlns="http://schemas.openxmlformats.org/spreadsheetml/2006/main" count="47" uniqueCount="25">
  <si>
    <t>příjmy</t>
  </si>
  <si>
    <t>výdaje</t>
  </si>
  <si>
    <t>v Kč</t>
  </si>
  <si>
    <t>spotřeba materiálu</t>
  </si>
  <si>
    <t>energie (elektřina, plyn, voda)</t>
  </si>
  <si>
    <t>služby</t>
  </si>
  <si>
    <t>osobní náklady</t>
  </si>
  <si>
    <t>ostatní náklady</t>
  </si>
  <si>
    <t>celkem</t>
  </si>
  <si>
    <t>Střednědobý výhled rozpočtu příspěvkové organizace</t>
  </si>
  <si>
    <t>ZŠ a MŠ Dolní Loučky</t>
  </si>
  <si>
    <t>OR</t>
  </si>
  <si>
    <t>VHČ</t>
  </si>
  <si>
    <t>SR</t>
  </si>
  <si>
    <t>obec na hlavní činnost celkem</t>
  </si>
  <si>
    <t>hospodářská činnost</t>
  </si>
  <si>
    <t>platy</t>
  </si>
  <si>
    <t>odvody</t>
  </si>
  <si>
    <t>ONIV</t>
  </si>
  <si>
    <t>SR celkem</t>
  </si>
  <si>
    <t>Rok 2027</t>
  </si>
  <si>
    <t>2027 - 2028</t>
  </si>
  <si>
    <t>platy nepedagogů</t>
  </si>
  <si>
    <t>Platy nepedagogů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</si>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</sst>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ahoma"/>
      <family val="2"/>
      <charset val="238"/>
    </font>
    <font>
      <b/>
      <sz val="16"/>
      <color theme="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3" fontId="4" fillId="0" borderId="2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1" xfId="0" applyFont="1" applyBorder="1"/>
    <xf numFmtId="0" fontId="4" fillId="0" borderId="2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3" fontId="1" fillId="0" borderId="3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4" zoomScaleNormal="100" workbookViewId="0">
      <selection activeCell="F22" sqref="F22"/>
    </sheetView>
  </sheetViews>
  <sheetFormatPr defaultRowHeight="15" x14ac:dyDescent="0.25"/>
  <cols>
    <col min="2" max="2" width="42.28515625" customWidth="1"/>
    <col min="3" max="3" width="25.5703125" customWidth="1"/>
    <col min="4" max="4" width="23.7109375" customWidth="1"/>
    <col min="6" max="6" width="14" bestFit="1" customWidth="1"/>
    <col min="7" max="7" width="11.28515625" bestFit="1" customWidth="1"/>
    <col min="8" max="8" width="9.85546875" bestFit="1" customWidth="1"/>
  </cols>
  <sheetData>
    <row r="1" spans="1:6" ht="19.5" x14ac:dyDescent="0.25">
      <c r="B1" s="28" t="s">
        <v>9</v>
      </c>
      <c r="C1" s="28"/>
      <c r="D1" s="28"/>
    </row>
    <row r="2" spans="1:6" ht="19.5" x14ac:dyDescent="0.25">
      <c r="B2" s="28" t="s">
        <v>10</v>
      </c>
      <c r="C2" s="28"/>
      <c r="D2" s="28"/>
    </row>
    <row r="3" spans="1:6" ht="18" x14ac:dyDescent="0.25">
      <c r="B3" s="29" t="s">
        <v>21</v>
      </c>
      <c r="C3" s="29"/>
      <c r="D3" s="29"/>
    </row>
    <row r="5" spans="1:6" s="3" customFormat="1" ht="18.75" x14ac:dyDescent="0.3">
      <c r="B5" s="1" t="s">
        <v>20</v>
      </c>
      <c r="C5" s="2" t="s">
        <v>0</v>
      </c>
      <c r="D5" s="2" t="s">
        <v>1</v>
      </c>
    </row>
    <row r="6" spans="1:6" s="3" customFormat="1" ht="19.5" thickBot="1" x14ac:dyDescent="0.35">
      <c r="C6" s="2" t="s">
        <v>2</v>
      </c>
      <c r="D6" s="2" t="s">
        <v>2</v>
      </c>
    </row>
    <row r="7" spans="1:6" s="3" customFormat="1" ht="18.75" x14ac:dyDescent="0.3">
      <c r="A7" s="8" t="s">
        <v>11</v>
      </c>
      <c r="B7" s="11" t="s">
        <v>3</v>
      </c>
      <c r="C7" s="12">
        <v>4200000</v>
      </c>
      <c r="D7" s="13">
        <f>SUM(C7)</f>
        <v>4200000</v>
      </c>
    </row>
    <row r="8" spans="1:6" s="3" customFormat="1" ht="18.75" x14ac:dyDescent="0.3">
      <c r="A8" s="9"/>
      <c r="B8" s="14" t="s">
        <v>4</v>
      </c>
      <c r="C8" s="10">
        <v>2000000</v>
      </c>
      <c r="D8" s="15">
        <f t="shared" ref="D8:D13" si="0">SUM(C8)</f>
        <v>2000000</v>
      </c>
    </row>
    <row r="9" spans="1:6" s="3" customFormat="1" ht="18.75" x14ac:dyDescent="0.3">
      <c r="A9" s="9"/>
      <c r="B9" s="14" t="s">
        <v>5</v>
      </c>
      <c r="C9" s="10">
        <v>1000000</v>
      </c>
      <c r="D9" s="15">
        <f t="shared" si="0"/>
        <v>1000000</v>
      </c>
    </row>
    <row r="10" spans="1:6" s="3" customFormat="1" ht="18.75" x14ac:dyDescent="0.3">
      <c r="A10" s="9"/>
      <c r="B10" s="14" t="s">
        <v>6</v>
      </c>
      <c r="C10" s="10">
        <v>230000</v>
      </c>
      <c r="D10" s="15">
        <f t="shared" si="0"/>
        <v>230000</v>
      </c>
    </row>
    <row r="11" spans="1:6" s="3" customFormat="1" ht="18.75" x14ac:dyDescent="0.3">
      <c r="A11" s="9"/>
      <c r="B11" s="19" t="s">
        <v>22</v>
      </c>
      <c r="C11" s="20">
        <v>5300000</v>
      </c>
      <c r="D11" s="21">
        <f t="shared" si="0"/>
        <v>5300000</v>
      </c>
    </row>
    <row r="12" spans="1:6" s="3" customFormat="1" ht="18.75" x14ac:dyDescent="0.3">
      <c r="A12" s="9"/>
      <c r="B12" s="19" t="s">
        <v>18</v>
      </c>
      <c r="C12" s="20">
        <v>2800000</v>
      </c>
      <c r="D12" s="21">
        <f t="shared" si="0"/>
        <v>2800000</v>
      </c>
    </row>
    <row r="13" spans="1:6" s="3" customFormat="1" ht="19.5" thickBot="1" x14ac:dyDescent="0.35">
      <c r="A13" s="9"/>
      <c r="B13" s="19" t="s">
        <v>7</v>
      </c>
      <c r="C13" s="20">
        <v>450000</v>
      </c>
      <c r="D13" s="21">
        <f t="shared" si="0"/>
        <v>450000</v>
      </c>
    </row>
    <row r="14" spans="1:6" s="3" customFormat="1" ht="19.5" thickBot="1" x14ac:dyDescent="0.35">
      <c r="A14" s="9"/>
      <c r="B14" s="22" t="s">
        <v>14</v>
      </c>
      <c r="C14" s="23">
        <f>SUM(C7:C13)</f>
        <v>15980000</v>
      </c>
      <c r="D14" s="24">
        <f>SUM(C14)</f>
        <v>15980000</v>
      </c>
    </row>
    <row r="15" spans="1:6" s="3" customFormat="1" ht="19.5" thickBot="1" x14ac:dyDescent="0.35">
      <c r="A15" s="8" t="s">
        <v>12</v>
      </c>
      <c r="B15" s="25" t="s">
        <v>15</v>
      </c>
      <c r="C15" s="26">
        <v>1490000</v>
      </c>
      <c r="D15" s="27">
        <f t="shared" ref="D15:D18" si="1">SUM(C15)</f>
        <v>1490000</v>
      </c>
    </row>
    <row r="16" spans="1:6" s="3" customFormat="1" ht="18.75" x14ac:dyDescent="0.3">
      <c r="A16" s="8" t="s">
        <v>13</v>
      </c>
      <c r="B16" s="11" t="s">
        <v>16</v>
      </c>
      <c r="C16" s="12">
        <v>24000000</v>
      </c>
      <c r="D16" s="13">
        <f t="shared" si="1"/>
        <v>24000000</v>
      </c>
      <c r="F16" s="5"/>
    </row>
    <row r="17" spans="1:7" s="3" customFormat="1" ht="18.75" x14ac:dyDescent="0.3">
      <c r="A17" s="9"/>
      <c r="B17" s="14" t="s">
        <v>17</v>
      </c>
      <c r="C17" s="10">
        <v>8500000</v>
      </c>
      <c r="D17" s="15">
        <f t="shared" si="1"/>
        <v>8500000</v>
      </c>
    </row>
    <row r="18" spans="1:7" s="3" customFormat="1" ht="19.5" thickBot="1" x14ac:dyDescent="0.35">
      <c r="A18" s="9"/>
      <c r="B18" s="16" t="s">
        <v>18</v>
      </c>
      <c r="C18" s="17">
        <v>750000</v>
      </c>
      <c r="D18" s="18">
        <f t="shared" si="1"/>
        <v>750000</v>
      </c>
    </row>
    <row r="19" spans="1:7" s="3" customFormat="1" ht="19.5" thickBot="1" x14ac:dyDescent="0.35">
      <c r="A19" s="9"/>
      <c r="B19" s="22" t="s">
        <v>19</v>
      </c>
      <c r="C19" s="23">
        <f>SUM(C16:C18)</f>
        <v>33250000</v>
      </c>
      <c r="D19" s="24">
        <f>SUM(D16:D18)</f>
        <v>33250000</v>
      </c>
    </row>
    <row r="20" spans="1:7" s="3" customFormat="1" ht="19.5" thickBot="1" x14ac:dyDescent="0.35">
      <c r="A20" s="6"/>
      <c r="B20" s="7" t="s">
        <v>8</v>
      </c>
      <c r="C20" s="4">
        <f>SUM(C14+C15+C19)</f>
        <v>50720000</v>
      </c>
      <c r="D20" s="4">
        <f>SUM(D14+D15+D19)</f>
        <v>50720000</v>
      </c>
    </row>
    <row r="21" spans="1:7" s="3" customFormat="1" ht="48" customHeight="1" x14ac:dyDescent="0.3"/>
    <row r="22" spans="1:7" s="3" customFormat="1" ht="18.75" x14ac:dyDescent="0.3"/>
    <row r="23" spans="1:7" s="3" customFormat="1" ht="18.75" x14ac:dyDescent="0.3">
      <c r="B23" s="1" t="s">
        <v>24</v>
      </c>
      <c r="C23" s="2" t="s">
        <v>0</v>
      </c>
      <c r="D23" s="2" t="s">
        <v>1</v>
      </c>
    </row>
    <row r="24" spans="1:7" s="3" customFormat="1" ht="19.5" thickBot="1" x14ac:dyDescent="0.35">
      <c r="C24" s="2" t="s">
        <v>2</v>
      </c>
      <c r="D24" s="2" t="s">
        <v>2</v>
      </c>
      <c r="G24" s="3">
        <v>42</v>
      </c>
    </row>
    <row r="25" spans="1:7" s="3" customFormat="1" ht="18.75" x14ac:dyDescent="0.3">
      <c r="A25" s="8" t="s">
        <v>11</v>
      </c>
      <c r="B25" s="11" t="s">
        <v>3</v>
      </c>
      <c r="C25" s="12">
        <v>4300000</v>
      </c>
      <c r="D25" s="13">
        <f>SUM(C25)</f>
        <v>4300000</v>
      </c>
    </row>
    <row r="26" spans="1:7" s="3" customFormat="1" ht="18.75" x14ac:dyDescent="0.3">
      <c r="A26" s="9"/>
      <c r="B26" s="14" t="s">
        <v>4</v>
      </c>
      <c r="C26" s="10">
        <v>2100000</v>
      </c>
      <c r="D26" s="15">
        <f t="shared" ref="D26:D37" si="2">SUM(C26)</f>
        <v>2100000</v>
      </c>
    </row>
    <row r="27" spans="1:7" s="3" customFormat="1" ht="18.75" x14ac:dyDescent="0.3">
      <c r="A27" s="9"/>
      <c r="B27" s="14" t="s">
        <v>5</v>
      </c>
      <c r="C27" s="10">
        <v>1100000</v>
      </c>
      <c r="D27" s="15">
        <f t="shared" si="2"/>
        <v>1100000</v>
      </c>
    </row>
    <row r="28" spans="1:7" s="3" customFormat="1" ht="18.75" x14ac:dyDescent="0.3">
      <c r="A28" s="9"/>
      <c r="B28" s="14" t="s">
        <v>6</v>
      </c>
      <c r="C28" s="10">
        <v>250000</v>
      </c>
      <c r="D28" s="15">
        <f t="shared" si="2"/>
        <v>250000</v>
      </c>
    </row>
    <row r="29" spans="1:7" s="3" customFormat="1" ht="18.75" x14ac:dyDescent="0.3">
      <c r="A29" s="9"/>
      <c r="B29" s="19" t="s">
        <v>23</v>
      </c>
      <c r="C29" s="20">
        <v>5400000</v>
      </c>
      <c r="D29" s="21">
        <f t="shared" si="2"/>
        <v>5400000</v>
      </c>
    </row>
    <row r="30" spans="1:7" s="3" customFormat="1" ht="18.75" x14ac:dyDescent="0.3">
      <c r="A30" s="9"/>
      <c r="B30" s="19" t="s">
        <v>18</v>
      </c>
      <c r="C30" s="20">
        <v>2900000</v>
      </c>
      <c r="D30" s="21">
        <f t="shared" si="2"/>
        <v>2900000</v>
      </c>
    </row>
    <row r="31" spans="1:7" s="3" customFormat="1" ht="19.5" thickBot="1" x14ac:dyDescent="0.35">
      <c r="A31" s="9"/>
      <c r="B31" s="19" t="s">
        <v>7</v>
      </c>
      <c r="C31" s="20">
        <v>500000</v>
      </c>
      <c r="D31" s="21">
        <f t="shared" si="2"/>
        <v>500000</v>
      </c>
    </row>
    <row r="32" spans="1:7" s="3" customFormat="1" ht="19.5" thickBot="1" x14ac:dyDescent="0.35">
      <c r="A32" s="9"/>
      <c r="B32" s="22" t="s">
        <v>14</v>
      </c>
      <c r="C32" s="23">
        <f>SUM(C25:C31)</f>
        <v>16550000</v>
      </c>
      <c r="D32" s="24">
        <f t="shared" si="2"/>
        <v>16550000</v>
      </c>
    </row>
    <row r="33" spans="1:4" s="3" customFormat="1" ht="19.5" thickBot="1" x14ac:dyDescent="0.35">
      <c r="A33" s="8" t="s">
        <v>12</v>
      </c>
      <c r="B33" s="25" t="s">
        <v>15</v>
      </c>
      <c r="C33" s="26">
        <v>1500000</v>
      </c>
      <c r="D33" s="27">
        <f t="shared" si="2"/>
        <v>1500000</v>
      </c>
    </row>
    <row r="34" spans="1:4" s="3" customFormat="1" ht="18.75" x14ac:dyDescent="0.3">
      <c r="A34" s="8" t="s">
        <v>13</v>
      </c>
      <c r="B34" s="11" t="s">
        <v>16</v>
      </c>
      <c r="C34" s="12">
        <v>24700000</v>
      </c>
      <c r="D34" s="13">
        <f t="shared" si="2"/>
        <v>24700000</v>
      </c>
    </row>
    <row r="35" spans="1:4" ht="18.75" x14ac:dyDescent="0.3">
      <c r="A35" s="9"/>
      <c r="B35" s="14" t="s">
        <v>17</v>
      </c>
      <c r="C35" s="10">
        <v>8600000</v>
      </c>
      <c r="D35" s="15">
        <f t="shared" si="2"/>
        <v>8600000</v>
      </c>
    </row>
    <row r="36" spans="1:4" ht="19.5" thickBot="1" x14ac:dyDescent="0.35">
      <c r="A36" s="9"/>
      <c r="B36" s="16" t="s">
        <v>18</v>
      </c>
      <c r="C36" s="17">
        <v>800000</v>
      </c>
      <c r="D36" s="18">
        <f t="shared" si="2"/>
        <v>800000</v>
      </c>
    </row>
    <row r="37" spans="1:4" ht="19.5" thickBot="1" x14ac:dyDescent="0.35">
      <c r="A37" s="9"/>
      <c r="B37" s="22" t="s">
        <v>19</v>
      </c>
      <c r="C37" s="23">
        <f>SUM(C33:C36)</f>
        <v>35600000</v>
      </c>
      <c r="D37" s="24">
        <f t="shared" si="2"/>
        <v>35600000</v>
      </c>
    </row>
    <row r="38" spans="1:4" ht="19.5" thickBot="1" x14ac:dyDescent="0.35">
      <c r="A38" s="6"/>
      <c r="B38" s="7" t="s">
        <v>8</v>
      </c>
      <c r="C38" s="4">
        <f>SUM(C32+C33+C37)</f>
        <v>53650000</v>
      </c>
      <c r="D38" s="4">
        <f>SUM(D32+D33+D37)</f>
        <v>53650000</v>
      </c>
    </row>
  </sheetData>
  <mergeCells count="3">
    <mergeCell ref="B1:D1"/>
    <mergeCell ref="B2:D2"/>
    <mergeCell ref="B3:D3"/>
  </mergeCells>
  <pageMargins left="0.7" right="0.7" top="0.78740157499999996" bottom="0.78740157499999996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Svánovská</dc:creator>
  <cp:lastModifiedBy>Kockova Hana</cp:lastModifiedBy>
  <cp:lastPrinted>2019-01-25T10:11:12Z</cp:lastPrinted>
  <dcterms:created xsi:type="dcterms:W3CDTF">2019-01-21T08:16:31Z</dcterms:created>
  <dcterms:modified xsi:type="dcterms:W3CDTF">2025-11-12T12:27:26Z</dcterms:modified>
</cp:coreProperties>
</file>